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8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4" i="2"/>
  <c r="D26" i="2"/>
  <c r="D12" i="2" l="1"/>
  <c r="D6" i="1" l="1"/>
  <c r="D25" i="2"/>
  <c r="D36" i="1" l="1"/>
  <c r="D45" i="2" l="1"/>
  <c r="D44" i="2"/>
  <c r="D35" i="2"/>
  <c r="D28" i="2"/>
  <c r="D48" i="2" l="1"/>
  <c r="D22" i="2"/>
  <c r="D23" i="2"/>
  <c r="D48" i="1" l="1"/>
  <c r="C47" i="1"/>
  <c r="C49" i="1" s="1"/>
  <c r="C47" i="2"/>
  <c r="C49" i="2" s="1"/>
  <c r="D41" i="1"/>
  <c r="D42" i="1"/>
  <c r="D43" i="1"/>
  <c r="D44" i="1"/>
  <c r="D45" i="1"/>
  <c r="D46" i="1"/>
  <c r="B47" i="2"/>
  <c r="B49" i="2" s="1"/>
  <c r="D46" i="2"/>
  <c r="B47" i="1"/>
  <c r="B49" i="1" s="1"/>
  <c r="D8" i="1"/>
  <c r="D28" i="1"/>
  <c r="D29" i="1"/>
  <c r="D11" i="1"/>
  <c r="D12" i="1"/>
  <c r="D13" i="1"/>
  <c r="D14" i="1"/>
  <c r="D43" i="2"/>
  <c r="D29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7" i="2"/>
  <c r="D30" i="2"/>
  <c r="D31" i="2"/>
  <c r="D32" i="2"/>
  <c r="D33" i="2"/>
  <c r="D34" i="2"/>
  <c r="D36" i="2"/>
  <c r="D37" i="2"/>
  <c r="D38" i="2"/>
  <c r="D39" i="2"/>
  <c r="D40" i="2"/>
  <c r="D41" i="2"/>
  <c r="D42" i="2"/>
  <c r="D7" i="2"/>
  <c r="D6" i="2"/>
  <c r="D47" i="1" l="1"/>
  <c r="D49" i="1" s="1"/>
  <c r="D47" i="2"/>
  <c r="D49" i="2" s="1"/>
</calcChain>
</file>

<file path=xl/sharedStrings.xml><?xml version="1.0" encoding="utf-8"?>
<sst xmlns="http://schemas.openxmlformats.org/spreadsheetml/2006/main" count="100" uniqueCount="91">
  <si>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</si>
  <si>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</si>
  <si>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</si>
  <si>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</si>
  <si>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</si>
  <si>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</si>
  <si>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</si>
  <si>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</si>
  <si>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</si>
  <si>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</si>
  <si>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</si>
  <si>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</si>
  <si>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</si>
  <si>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</si>
  <si>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</si>
  <si>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</si>
  <si>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</si>
  <si>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</si>
  <si>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</si>
  <si>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</si>
  <si>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</si>
  <si>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</si>
  <si>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</si>
  <si>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</si>
  <si>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</si>
  <si>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</si>
  <si>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</si>
  <si>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</si>
  <si>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</si>
  <si>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</si>
  <si>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</si>
  <si>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</si>
  <si>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</si>
  <si>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</si>
  <si>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</si>
  <si>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</si>
  <si>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</si>
  <si>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</si>
  <si>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</si>
  <si>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</si>
  <si>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</si>
  <si>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</si>
  <si>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</si>
  <si>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</si>
  <si>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</si>
  <si>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</si>
  <si>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</si>
  <si>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</si>
  <si>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</si>
  <si>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</si>
  <si>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</si>
  <si>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</si>
  <si>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</si>
  <si>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</si>
  <si>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</si>
  <si>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</si>
  <si>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</si>
  <si>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</si>
  <si>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</si>
  <si>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</si>
  <si>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</si>
  <si>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</si>
  <si>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</si>
  <si>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</si>
  <si>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</si>
  <si>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</si>
  <si>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</si>
  <si>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</si>
  <si>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</si>
  <si>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</si>
  <si>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</si>
  <si>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</si>
  <si>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</si>
  <si>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</si>
  <si>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</si>
  <si>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</si>
  <si>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</si>
  <si>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</si>
  <si>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</si>
  <si>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</si>
  <si>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</si>
  <si>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</si>
  <si>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</si>
  <si>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</si>
  <si>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</si>
  <si>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</si>
  <si>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</si>
  <si>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</si>
  <si>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Poplatek za užívání veř. prostr.</t>
  </si>
  <si>
    <t>Rozpočtové opatření v roce 2018 - č. 8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</si>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</sst>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A2" sqref="A2:D2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5" t="s">
        <v>89</v>
      </c>
      <c r="B2" s="55"/>
      <c r="C2" s="56"/>
      <c r="D2" s="56"/>
    </row>
    <row r="3" spans="1:4" ht="18.75" thickBot="1" x14ac:dyDescent="0.3">
      <c r="A3" s="1"/>
      <c r="B3" s="1"/>
      <c r="D3" s="14">
        <v>43374</v>
      </c>
    </row>
    <row r="4" spans="1:4" ht="12.75" customHeight="1" x14ac:dyDescent="0.2">
      <c r="A4" s="51" t="s">
        <v>1</v>
      </c>
      <c r="B4" s="53" t="s">
        <v>41</v>
      </c>
      <c r="C4" s="59" t="s">
        <v>42</v>
      </c>
      <c r="D4" s="57" t="s">
        <v>43</v>
      </c>
    </row>
    <row r="5" spans="1:4" ht="13.5" customHeight="1" thickBot="1" x14ac:dyDescent="0.25">
      <c r="A5" s="52"/>
      <c r="B5" s="54"/>
      <c r="C5" s="60"/>
      <c r="D5" s="58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8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930000</v>
      </c>
      <c r="C10" s="10"/>
      <c r="D10" s="10">
        <f t="shared" si="0"/>
        <v>930000</v>
      </c>
    </row>
    <row r="11" spans="1:4" ht="14.1" customHeight="1" x14ac:dyDescent="0.2">
      <c r="A11" s="3" t="s">
        <v>5</v>
      </c>
      <c r="B11" s="10">
        <v>4100000</v>
      </c>
      <c r="C11" s="10"/>
      <c r="D11" s="10">
        <f t="shared" si="0"/>
        <v>4100000</v>
      </c>
    </row>
    <row r="12" spans="1:4" ht="14.1" customHeight="1" x14ac:dyDescent="0.2">
      <c r="A12" s="3" t="s">
        <v>84</v>
      </c>
      <c r="B12" s="10">
        <v>1000</v>
      </c>
      <c r="C12" s="10"/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88</v>
      </c>
      <c r="B15" s="50" t="s">
        <v>90</v>
      </c>
      <c r="C15" s="10"/>
      <c r="D15" s="10">
        <v>500</v>
      </c>
    </row>
    <row r="16" spans="1:4" ht="14.1" customHeight="1" x14ac:dyDescent="0.2">
      <c r="A16" s="3" t="s">
        <v>7</v>
      </c>
      <c r="B16" s="10">
        <v>10000</v>
      </c>
      <c r="C16" s="10"/>
      <c r="D16" s="10">
        <f t="shared" si="0"/>
        <v>10000</v>
      </c>
    </row>
    <row r="17" spans="1:4" ht="14.1" customHeight="1" x14ac:dyDescent="0.2">
      <c r="A17" s="3" t="s">
        <v>51</v>
      </c>
      <c r="B17" s="10">
        <v>45000</v>
      </c>
      <c r="C17" s="10"/>
      <c r="D17" s="10">
        <f t="shared" si="0"/>
        <v>45000</v>
      </c>
    </row>
    <row r="18" spans="1:4" ht="14.1" customHeight="1" x14ac:dyDescent="0.2">
      <c r="A18" s="3" t="s">
        <v>44</v>
      </c>
      <c r="B18" s="10">
        <v>2000</v>
      </c>
      <c r="C18" s="10"/>
      <c r="D18" s="10">
        <f t="shared" si="0"/>
        <v>2000</v>
      </c>
    </row>
    <row r="19" spans="1:4" ht="14.1" customHeight="1" x14ac:dyDescent="0.2">
      <c r="A19" s="3" t="s">
        <v>52</v>
      </c>
      <c r="B19" s="29">
        <v>285000</v>
      </c>
      <c r="C19" s="10"/>
      <c r="D19" s="10">
        <f t="shared" si="0"/>
        <v>285000</v>
      </c>
    </row>
    <row r="20" spans="1:4" ht="14.1" customHeight="1" x14ac:dyDescent="0.2">
      <c r="A20" s="3" t="s">
        <v>45</v>
      </c>
      <c r="B20" s="30">
        <v>36000</v>
      </c>
      <c r="C20" s="10"/>
      <c r="D20" s="10">
        <f t="shared" si="0"/>
        <v>36000</v>
      </c>
    </row>
    <row r="21" spans="1:4" ht="14.1" customHeight="1" x14ac:dyDescent="0.2">
      <c r="A21" s="3" t="s">
        <v>46</v>
      </c>
      <c r="B21" s="10">
        <v>142500</v>
      </c>
      <c r="C21" s="10"/>
      <c r="D21" s="10">
        <f t="shared" si="0"/>
        <v>142500</v>
      </c>
    </row>
    <row r="22" spans="1:4" ht="14.1" customHeight="1" x14ac:dyDescent="0.2">
      <c r="A22" s="16" t="s">
        <v>82</v>
      </c>
      <c r="B22" s="11">
        <v>187804</v>
      </c>
      <c r="C22" s="35"/>
      <c r="D22" s="10">
        <f t="shared" si="0"/>
        <v>187804</v>
      </c>
    </row>
    <row r="23" spans="1:4" ht="14.1" customHeight="1" x14ac:dyDescent="0.2">
      <c r="A23" s="16" t="s">
        <v>81</v>
      </c>
      <c r="B23" s="10">
        <v>248999</v>
      </c>
      <c r="C23" s="36"/>
      <c r="D23" s="10">
        <f t="shared" si="0"/>
        <v>248999</v>
      </c>
    </row>
    <row r="24" spans="1:4" ht="14.1" customHeight="1" x14ac:dyDescent="0.2">
      <c r="A24" s="16" t="s">
        <v>86</v>
      </c>
      <c r="B24" s="10">
        <v>160000</v>
      </c>
      <c r="C24" s="10"/>
      <c r="D24" s="10">
        <f t="shared" si="0"/>
        <v>160000</v>
      </c>
    </row>
    <row r="25" spans="1:4" ht="14.1" customHeight="1" x14ac:dyDescent="0.2">
      <c r="A25" s="16" t="s">
        <v>83</v>
      </c>
      <c r="B25" s="10">
        <v>704723</v>
      </c>
      <c r="C25" s="10"/>
      <c r="D25" s="10">
        <f>B25+C25</f>
        <v>704723</v>
      </c>
    </row>
    <row r="26" spans="1:4" ht="14.1" customHeight="1" x14ac:dyDescent="0.2">
      <c r="A26" s="16" t="s">
        <v>85</v>
      </c>
      <c r="B26" s="10">
        <v>300000</v>
      </c>
      <c r="C26" s="10"/>
      <c r="D26" s="10">
        <f>B26+C26</f>
        <v>300000</v>
      </c>
    </row>
    <row r="27" spans="1:4" ht="14.1" customHeight="1" x14ac:dyDescent="0.2">
      <c r="A27" s="16" t="s">
        <v>31</v>
      </c>
      <c r="B27" s="10">
        <v>5000</v>
      </c>
      <c r="C27" s="10"/>
      <c r="D27" s="10">
        <f t="shared" si="0"/>
        <v>5000</v>
      </c>
    </row>
    <row r="28" spans="1:4" ht="14.1" customHeight="1" x14ac:dyDescent="0.2">
      <c r="A28" s="16" t="s">
        <v>28</v>
      </c>
      <c r="B28" s="10">
        <v>38000</v>
      </c>
      <c r="C28" s="10"/>
      <c r="D28" s="10">
        <f t="shared" si="0"/>
        <v>38000</v>
      </c>
    </row>
    <row r="29" spans="1:4" ht="14.1" customHeight="1" x14ac:dyDescent="0.2">
      <c r="A29" s="16" t="s">
        <v>32</v>
      </c>
      <c r="B29" s="30">
        <v>310000</v>
      </c>
      <c r="C29" s="10"/>
      <c r="D29" s="10">
        <f t="shared" si="0"/>
        <v>310000</v>
      </c>
    </row>
    <row r="30" spans="1:4" ht="14.1" customHeight="1" x14ac:dyDescent="0.2">
      <c r="A30" s="16" t="s">
        <v>9</v>
      </c>
      <c r="B30" s="10">
        <v>500000</v>
      </c>
      <c r="C30" s="10"/>
      <c r="D30" s="10">
        <f t="shared" si="0"/>
        <v>500000</v>
      </c>
    </row>
    <row r="31" spans="1:4" ht="14.1" customHeight="1" x14ac:dyDescent="0.2">
      <c r="A31" s="16" t="s">
        <v>47</v>
      </c>
      <c r="B31" s="31">
        <v>12000</v>
      </c>
      <c r="C31" s="10"/>
      <c r="D31" s="10">
        <f t="shared" si="0"/>
        <v>12000</v>
      </c>
    </row>
    <row r="32" spans="1:4" ht="14.1" customHeight="1" x14ac:dyDescent="0.2">
      <c r="A32" s="16" t="s">
        <v>53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54</v>
      </c>
      <c r="B33" s="30">
        <v>10000</v>
      </c>
      <c r="C33" s="10"/>
      <c r="D33" s="10">
        <f t="shared" si="0"/>
        <v>10000</v>
      </c>
    </row>
    <row r="34" spans="1:4" ht="14.1" customHeight="1" x14ac:dyDescent="0.2">
      <c r="A34" s="16" t="s">
        <v>13</v>
      </c>
      <c r="B34" s="11">
        <v>30000</v>
      </c>
      <c r="C34" s="10"/>
      <c r="D34" s="10">
        <f t="shared" si="0"/>
        <v>30000</v>
      </c>
    </row>
    <row r="35" spans="1:4" ht="14.1" customHeight="1" x14ac:dyDescent="0.2">
      <c r="A35" s="16" t="s">
        <v>76</v>
      </c>
      <c r="B35" s="11">
        <v>3000</v>
      </c>
      <c r="C35" s="10"/>
      <c r="D35" s="10">
        <f t="shared" si="0"/>
        <v>3000</v>
      </c>
    </row>
    <row r="36" spans="1:4" ht="14.1" customHeight="1" x14ac:dyDescent="0.2">
      <c r="A36" s="16" t="s">
        <v>30</v>
      </c>
      <c r="B36" s="11">
        <v>790000</v>
      </c>
      <c r="C36" s="10"/>
      <c r="D36" s="10">
        <f t="shared" si="0"/>
        <v>790000</v>
      </c>
    </row>
    <row r="37" spans="1:4" ht="14.1" customHeight="1" x14ac:dyDescent="0.2">
      <c r="A37" s="3" t="s">
        <v>40</v>
      </c>
      <c r="B37" s="32">
        <v>110000</v>
      </c>
      <c r="C37" s="10"/>
      <c r="D37" s="10">
        <f t="shared" si="0"/>
        <v>110000</v>
      </c>
    </row>
    <row r="38" spans="1:4" ht="14.1" customHeight="1" x14ac:dyDescent="0.2">
      <c r="A38" s="3" t="s">
        <v>10</v>
      </c>
      <c r="B38" s="32">
        <v>66000</v>
      </c>
      <c r="C38" s="10"/>
      <c r="D38" s="10">
        <f t="shared" si="0"/>
        <v>66000</v>
      </c>
    </row>
    <row r="39" spans="1:4" ht="14.1" customHeight="1" x14ac:dyDescent="0.2">
      <c r="A39" s="3" t="s">
        <v>55</v>
      </c>
      <c r="B39" s="32">
        <v>150000</v>
      </c>
      <c r="C39" s="10"/>
      <c r="D39" s="10">
        <f t="shared" si="0"/>
        <v>150000</v>
      </c>
    </row>
    <row r="40" spans="1:4" ht="14.1" customHeight="1" x14ac:dyDescent="0.2">
      <c r="A40" s="3" t="s">
        <v>14</v>
      </c>
      <c r="B40" s="33">
        <v>450000</v>
      </c>
      <c r="C40" s="10"/>
      <c r="D40" s="10">
        <f t="shared" si="0"/>
        <v>450000</v>
      </c>
    </row>
    <row r="41" spans="1:4" ht="14.1" customHeight="1" x14ac:dyDescent="0.2">
      <c r="A41" s="3" t="s">
        <v>34</v>
      </c>
      <c r="B41" s="33">
        <v>18000</v>
      </c>
      <c r="C41" s="10"/>
      <c r="D41" s="10">
        <f t="shared" si="0"/>
        <v>18000</v>
      </c>
    </row>
    <row r="42" spans="1:4" ht="14.1" customHeight="1" x14ac:dyDescent="0.2">
      <c r="A42" s="3" t="s">
        <v>11</v>
      </c>
      <c r="B42" s="10">
        <v>100000</v>
      </c>
      <c r="C42" s="11"/>
      <c r="D42" s="11">
        <f t="shared" si="0"/>
        <v>100000</v>
      </c>
    </row>
    <row r="43" spans="1:4" ht="14.1" customHeight="1" x14ac:dyDescent="0.25">
      <c r="A43" s="3" t="s">
        <v>23</v>
      </c>
      <c r="B43" s="30">
        <v>15000</v>
      </c>
      <c r="C43" s="37"/>
      <c r="D43" s="11">
        <f t="shared" si="0"/>
        <v>15000</v>
      </c>
    </row>
    <row r="44" spans="1:4" ht="14.1" customHeight="1" x14ac:dyDescent="0.2">
      <c r="A44" s="3" t="s">
        <v>77</v>
      </c>
      <c r="B44" s="34">
        <v>3000</v>
      </c>
      <c r="C44" s="11"/>
      <c r="D44" s="11">
        <f t="shared" si="0"/>
        <v>3000</v>
      </c>
    </row>
    <row r="45" spans="1:4" ht="14.1" customHeight="1" x14ac:dyDescent="0.25">
      <c r="A45" s="3" t="s">
        <v>12</v>
      </c>
      <c r="B45" s="11">
        <v>500</v>
      </c>
      <c r="C45" s="38"/>
      <c r="D45" s="11">
        <f t="shared" ref="D45" si="1">B45+C45</f>
        <v>500</v>
      </c>
    </row>
    <row r="46" spans="1:4" ht="14.1" customHeight="1" thickBot="1" x14ac:dyDescent="0.25">
      <c r="A46" s="3" t="s">
        <v>78</v>
      </c>
      <c r="B46" s="11">
        <v>288000</v>
      </c>
      <c r="C46" s="10"/>
      <c r="D46" s="11">
        <f t="shared" si="0"/>
        <v>288000</v>
      </c>
    </row>
    <row r="47" spans="1:4" ht="15.95" customHeight="1" thickBot="1" x14ac:dyDescent="0.3">
      <c r="A47" s="17" t="s">
        <v>0</v>
      </c>
      <c r="B47" s="8">
        <f>SUM(B6:B46)</f>
        <v>14497526</v>
      </c>
      <c r="C47" s="8">
        <f>SUM(C6:C46)</f>
        <v>0</v>
      </c>
      <c r="D47" s="8">
        <f>SUM(D6:D46)</f>
        <v>14498026</v>
      </c>
    </row>
    <row r="48" spans="1:4" ht="15.95" customHeight="1" thickBot="1" x14ac:dyDescent="0.25">
      <c r="A48" s="23" t="s">
        <v>74</v>
      </c>
      <c r="B48" s="24">
        <v>4987014</v>
      </c>
      <c r="C48" s="27"/>
      <c r="D48" s="26">
        <f t="shared" si="0"/>
        <v>4987014</v>
      </c>
    </row>
    <row r="49" spans="1:4" ht="15.95" customHeight="1" thickTop="1" thickBot="1" x14ac:dyDescent="0.3">
      <c r="A49" s="25" t="s">
        <v>75</v>
      </c>
      <c r="B49" s="28">
        <f>B47+B48</f>
        <v>19484540</v>
      </c>
      <c r="C49" s="28">
        <f>C47+C48</f>
        <v>0</v>
      </c>
      <c r="D49" s="28">
        <f>D47+D48</f>
        <v>19485040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5" t="s">
        <v>89</v>
      </c>
      <c r="B1" s="55"/>
      <c r="C1" s="56"/>
      <c r="D1" s="56"/>
    </row>
    <row r="2" spans="1:7" ht="18.75" thickBot="1" x14ac:dyDescent="0.3">
      <c r="A2" s="1"/>
      <c r="B2" s="1"/>
      <c r="D2" s="14">
        <v>43374</v>
      </c>
    </row>
    <row r="3" spans="1:7" ht="12.75" customHeight="1" x14ac:dyDescent="0.2">
      <c r="A3" s="51" t="s">
        <v>36</v>
      </c>
      <c r="B3" s="53" t="s">
        <v>41</v>
      </c>
      <c r="C3" s="59" t="s">
        <v>42</v>
      </c>
      <c r="D3" s="57" t="s">
        <v>43</v>
      </c>
    </row>
    <row r="4" spans="1:7" ht="13.5" customHeight="1" thickBot="1" x14ac:dyDescent="0.25">
      <c r="A4" s="61"/>
      <c r="B4" s="54"/>
      <c r="C4" s="60"/>
      <c r="D4" s="58"/>
    </row>
    <row r="5" spans="1:7" ht="13.5" customHeight="1" x14ac:dyDescent="0.2">
      <c r="A5" s="16" t="s">
        <v>28</v>
      </c>
      <c r="B5" s="39">
        <v>4735000</v>
      </c>
      <c r="C5" s="29"/>
      <c r="D5" s="10">
        <f>B5+C5</f>
        <v>4735000</v>
      </c>
    </row>
    <row r="6" spans="1:7" ht="13.5" customHeight="1" x14ac:dyDescent="0.2">
      <c r="A6" s="16" t="s">
        <v>80</v>
      </c>
      <c r="B6" s="39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82000</v>
      </c>
      <c r="C13" s="42"/>
      <c r="D13" s="10">
        <f t="shared" si="0"/>
        <v>82000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600000</v>
      </c>
      <c r="C17" s="35"/>
      <c r="D17" s="10">
        <f t="shared" si="0"/>
        <v>600000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230000</v>
      </c>
      <c r="C19" s="10"/>
      <c r="D19" s="10">
        <f t="shared" si="0"/>
        <v>230000</v>
      </c>
    </row>
    <row r="20" spans="1:6" ht="15" x14ac:dyDescent="0.2">
      <c r="A20" s="3" t="s">
        <v>63</v>
      </c>
      <c r="B20" s="40">
        <v>780000</v>
      </c>
      <c r="C20" s="10"/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40">
        <v>100000</v>
      </c>
      <c r="C22" s="10"/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1110000</v>
      </c>
      <c r="C28" s="35"/>
      <c r="D28" s="10">
        <f t="shared" si="0"/>
        <v>1110000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507000</v>
      </c>
      <c r="C30" s="35"/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400000</v>
      </c>
      <c r="C32" s="35">
        <v>-17000</v>
      </c>
      <c r="D32" s="10">
        <f t="shared" si="0"/>
        <v>383000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1052000</v>
      </c>
      <c r="C38" s="10"/>
      <c r="D38" s="10">
        <f t="shared" si="0"/>
        <v>1052000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18000</v>
      </c>
      <c r="C40" s="11">
        <v>17000</v>
      </c>
      <c r="D40" s="11">
        <f t="shared" si="0"/>
        <v>35000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1430000</v>
      </c>
      <c r="C45" s="10"/>
      <c r="D45" s="11">
        <f t="shared" si="0"/>
        <v>1430000</v>
      </c>
    </row>
    <row r="46" spans="1:5" ht="15.75" thickBot="1" x14ac:dyDescent="0.25">
      <c r="A46" s="16" t="s">
        <v>73</v>
      </c>
      <c r="B46" s="29">
        <v>5000</v>
      </c>
      <c r="C46" s="47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18985000</v>
      </c>
      <c r="C47" s="12">
        <f>SUM(C5:C9)+SUM(C10:C46)</f>
        <v>0</v>
      </c>
      <c r="D47" s="8">
        <f>SUM(D5:D46)</f>
        <v>18985000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19485040</v>
      </c>
      <c r="C49" s="48">
        <f>C47+C48</f>
        <v>0</v>
      </c>
      <c r="D49" s="49">
        <f>D47+D48</f>
        <v>19485040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2018-08-21T07:53:46Z</cp:lastPrinted>
  <dcterms:created xsi:type="dcterms:W3CDTF">2008-02-28T18:23:09Z</dcterms:created>
  <dcterms:modified xsi:type="dcterms:W3CDTF">2018-11-13T07:33:05Z</dcterms:modified>
</cp:coreProperties>
</file>