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12705" yWindow="-15" windowWidth="12540" windowHeight="12345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B48" i="1" l="1"/>
  <c r="D47" i="1"/>
  <c r="C48" i="1" l="1"/>
  <c r="D5" i="1"/>
  <c r="D6" i="1" l="1"/>
  <c r="D48" i="1" s="1"/>
  <c r="C50" i="1"/>
  <c r="B50" i="1"/>
  <c r="D38" i="2"/>
  <c r="C37" i="2"/>
  <c r="C39" i="2" s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49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37" i="2" l="1"/>
  <c r="D50" i="1"/>
  <c r="D39" i="2"/>
  <c r="B37" i="2" l="1"/>
  <c r="B39" i="2" s="1"/>
</calcChain>
</file>

<file path=xl/sharedStrings.xml><?xml version="1.0" encoding="utf-8"?>
<sst xmlns="http://schemas.openxmlformats.org/spreadsheetml/2006/main" count="90" uniqueCount="79">
  <si>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</si>
  <si>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</si>
  <si>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</si>
  <si>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</si>
  <si>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</si>
  <si>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</si>
  <si>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</si>
  <si>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</si>
  <si>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</si>
  <si>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</si>
  <si>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</si>
  <si>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</si>
  <si>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</si>
  <si>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</si>
  <si>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</si>
  <si>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</si>
  <si>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</si>
  <si>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</si>
  <si>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</si>
  <si>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</si>
  <si>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</si>
  <si>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</si>
  <si>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</si>
  <si>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</si>
  <si>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</si>
  <si>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</si>
  <si>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</si>
  <si>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</si>
  <si>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</si>
  <si>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</si>
  <si>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</si>
  <si>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</si>
  <si>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</si>
  <si>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</si>
  <si>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</si>
  <si>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</si>
  <si>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</si>
  <si>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</si>
  <si>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</si>
  <si>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</si>
  <si>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</si>
  <si>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</si>
  <si>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</si>
  <si>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</si>
  <si>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</si>
  <si>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</si>
  <si>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</si>
  <si>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</si>
  <si>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</si>
  <si>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</si>
  <si>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</si>
  <si>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</si>
  <si>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</si>
  <si>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Investiční přijaté transfery od krajů (pol. 4222)-terasa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</si>
  <si>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</si>
  <si>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</si>
  <si>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</si>
  <si>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</si>
  <si>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</si>
  <si>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</si>
  <si>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</si>
  <si>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</si>
  <si>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</si>
  <si>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</si>
  <si>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</si>
  <si>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</si>
  <si>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</si>
  <si>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</si>
  <si>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</si>
  <si>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</si>
  <si>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</si>
  <si>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</si>
  <si>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</si>
  <si>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</si>
  <si>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</si>
  <si>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Rozpočtové opatření v roce 2020 - č. 3</t>
  </si>
  <si>
    <t>Cestovní ruch (2143)</t>
  </si>
  <si>
    <t>Ostatní zájmová činnost(3429) - dotace</t>
  </si>
  <si>
    <t>Ostatní činnosti jinde nezařazené (6409)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</si>
</sst>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3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 wrapText="1"/>
    </xf>
    <xf numFmtId="3" fontId="5" fillId="0" borderId="21" xfId="0" applyNumberFormat="1" applyFont="1" applyBorder="1"/>
    <xf numFmtId="3" fontId="8" fillId="0" borderId="6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"/>
  <sheetViews>
    <sheetView tabSelected="1" zoomScaleNormal="100" workbookViewId="0">
      <selection activeCell="A2" sqref="A2:D2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2" spans="1:4" ht="18" x14ac:dyDescent="0.25">
      <c r="A2" s="73" t="s">
        <v>75</v>
      </c>
      <c r="B2" s="73"/>
      <c r="C2" s="74"/>
      <c r="D2" s="74"/>
    </row>
    <row r="3" spans="1:4" ht="18.75" thickBot="1" x14ac:dyDescent="0.3">
      <c r="A3" s="1"/>
      <c r="B3" s="1"/>
      <c r="D3" s="65">
        <v>43977</v>
      </c>
    </row>
    <row r="4" spans="1:4" ht="12.75" customHeight="1" x14ac:dyDescent="0.2">
      <c r="A4" s="69" t="s">
        <v>1</v>
      </c>
      <c r="B4" s="71" t="s">
        <v>36</v>
      </c>
      <c r="C4" s="77" t="s">
        <v>73</v>
      </c>
      <c r="D4" s="75" t="s">
        <v>74</v>
      </c>
    </row>
    <row r="5" spans="1:4" ht="13.5" customHeight="1" thickBot="1" x14ac:dyDescent="0.25">
      <c r="A5" s="70"/>
      <c r="B5" s="72"/>
      <c r="C5" s="78"/>
      <c r="D5" s="76"/>
    </row>
    <row r="6" spans="1:4" ht="15" customHeight="1" x14ac:dyDescent="0.2">
      <c r="A6" s="9" t="s">
        <v>40</v>
      </c>
      <c r="B6" s="12">
        <v>2200000</v>
      </c>
      <c r="C6" s="49"/>
      <c r="D6" s="49">
        <f>B6+C6</f>
        <v>2200000</v>
      </c>
    </row>
    <row r="7" spans="1:4" ht="15" customHeight="1" x14ac:dyDescent="0.2">
      <c r="A7" s="13" t="s">
        <v>41</v>
      </c>
      <c r="B7" s="14">
        <v>180000</v>
      </c>
      <c r="C7" s="41"/>
      <c r="D7" s="41">
        <f>B7+C7</f>
        <v>180000</v>
      </c>
    </row>
    <row r="8" spans="1:4" ht="15" customHeight="1" x14ac:dyDescent="0.2">
      <c r="A8" s="13" t="s">
        <v>42</v>
      </c>
      <c r="B8" s="14">
        <v>200000</v>
      </c>
      <c r="C8" s="41"/>
      <c r="D8" s="41">
        <f t="shared" ref="D8:D36" si="0">B8+C8</f>
        <v>200000</v>
      </c>
    </row>
    <row r="9" spans="1:4" ht="15" customHeight="1" x14ac:dyDescent="0.2">
      <c r="A9" s="13" t="s">
        <v>43</v>
      </c>
      <c r="B9" s="14">
        <v>2000000</v>
      </c>
      <c r="C9" s="41"/>
      <c r="D9" s="41">
        <f t="shared" si="0"/>
        <v>2000000</v>
      </c>
    </row>
    <row r="10" spans="1:4" ht="15" customHeight="1" x14ac:dyDescent="0.2">
      <c r="A10" s="13" t="s">
        <v>44</v>
      </c>
      <c r="B10" s="15">
        <v>600000</v>
      </c>
      <c r="C10" s="41"/>
      <c r="D10" s="41">
        <f t="shared" si="0"/>
        <v>600000</v>
      </c>
    </row>
    <row r="11" spans="1:4" ht="15" customHeight="1" x14ac:dyDescent="0.2">
      <c r="A11" s="16" t="s">
        <v>45</v>
      </c>
      <c r="B11" s="15">
        <v>5000000</v>
      </c>
      <c r="C11" s="41"/>
      <c r="D11" s="41">
        <f t="shared" si="0"/>
        <v>5000000</v>
      </c>
    </row>
    <row r="12" spans="1:4" ht="15" customHeight="1" x14ac:dyDescent="0.2">
      <c r="A12" s="4" t="s">
        <v>46</v>
      </c>
      <c r="B12" s="15">
        <v>520000</v>
      </c>
      <c r="C12" s="41"/>
      <c r="D12" s="41">
        <f t="shared" si="0"/>
        <v>520000</v>
      </c>
    </row>
    <row r="13" spans="1:4" ht="15" customHeight="1" x14ac:dyDescent="0.2">
      <c r="A13" s="16" t="s">
        <v>47</v>
      </c>
      <c r="B13" s="15">
        <v>16000</v>
      </c>
      <c r="C13" s="41"/>
      <c r="D13" s="41">
        <f t="shared" si="0"/>
        <v>16000</v>
      </c>
    </row>
    <row r="14" spans="1:4" ht="15" customHeight="1" x14ac:dyDescent="0.2">
      <c r="A14" s="16" t="s">
        <v>58</v>
      </c>
      <c r="B14" s="15">
        <v>0</v>
      </c>
      <c r="C14" s="41"/>
      <c r="D14" s="41">
        <f t="shared" si="0"/>
        <v>0</v>
      </c>
    </row>
    <row r="15" spans="1:4" ht="15" customHeight="1" x14ac:dyDescent="0.2">
      <c r="A15" s="16" t="s">
        <v>49</v>
      </c>
      <c r="B15" s="15">
        <v>10000</v>
      </c>
      <c r="C15" s="41"/>
      <c r="D15" s="41">
        <f t="shared" si="0"/>
        <v>10000</v>
      </c>
    </row>
    <row r="16" spans="1:4" ht="15" customHeight="1" x14ac:dyDescent="0.2">
      <c r="A16" s="16" t="s">
        <v>48</v>
      </c>
      <c r="B16" s="15">
        <v>55000</v>
      </c>
      <c r="C16" s="41"/>
      <c r="D16" s="41">
        <f t="shared" si="0"/>
        <v>55000</v>
      </c>
    </row>
    <row r="17" spans="1:6" ht="15" customHeight="1" x14ac:dyDescent="0.2">
      <c r="A17" s="16" t="s">
        <v>50</v>
      </c>
      <c r="B17" s="15">
        <v>285000</v>
      </c>
      <c r="C17" s="41"/>
      <c r="D17" s="41">
        <f t="shared" si="0"/>
        <v>285000</v>
      </c>
    </row>
    <row r="18" spans="1:6" ht="15" customHeight="1" x14ac:dyDescent="0.2">
      <c r="A18" s="4" t="s">
        <v>51</v>
      </c>
      <c r="B18" s="15">
        <v>30000</v>
      </c>
      <c r="C18" s="41"/>
      <c r="D18" s="41">
        <f t="shared" si="0"/>
        <v>30000</v>
      </c>
    </row>
    <row r="19" spans="1:6" ht="15" customHeight="1" x14ac:dyDescent="0.2">
      <c r="A19" s="16" t="s">
        <v>52</v>
      </c>
      <c r="B19" s="15">
        <v>170000</v>
      </c>
      <c r="C19" s="41">
        <v>6300</v>
      </c>
      <c r="D19" s="41">
        <f t="shared" si="0"/>
        <v>176300</v>
      </c>
    </row>
    <row r="20" spans="1:6" ht="15" customHeight="1" x14ac:dyDescent="0.2">
      <c r="A20" s="13" t="s">
        <v>53</v>
      </c>
      <c r="B20" s="15">
        <v>400000</v>
      </c>
      <c r="C20" s="41">
        <v>-400000</v>
      </c>
      <c r="D20" s="41">
        <f t="shared" si="0"/>
        <v>0</v>
      </c>
    </row>
    <row r="21" spans="1:6" ht="15" customHeight="1" x14ac:dyDescent="0.2">
      <c r="A21" s="13" t="s">
        <v>32</v>
      </c>
      <c r="B21" s="15">
        <v>5000</v>
      </c>
      <c r="C21" s="41"/>
      <c r="D21" s="41">
        <f t="shared" si="0"/>
        <v>5000</v>
      </c>
    </row>
    <row r="22" spans="1:6" ht="15" customHeight="1" x14ac:dyDescent="0.2">
      <c r="A22" s="13" t="s">
        <v>18</v>
      </c>
      <c r="B22" s="15">
        <v>500000</v>
      </c>
      <c r="C22" s="41"/>
      <c r="D22" s="41">
        <f t="shared" si="0"/>
        <v>500000</v>
      </c>
    </row>
    <row r="23" spans="1:6" ht="15" customHeight="1" x14ac:dyDescent="0.2">
      <c r="A23" s="13" t="s">
        <v>2</v>
      </c>
      <c r="B23" s="15">
        <v>850000</v>
      </c>
      <c r="C23" s="41"/>
      <c r="D23" s="41">
        <f t="shared" si="0"/>
        <v>850000</v>
      </c>
      <c r="E23" s="7"/>
      <c r="F23" s="7"/>
    </row>
    <row r="24" spans="1:6" ht="15" customHeight="1" x14ac:dyDescent="0.2">
      <c r="A24" s="16" t="s">
        <v>29</v>
      </c>
      <c r="B24" s="17">
        <v>12000</v>
      </c>
      <c r="C24" s="41"/>
      <c r="D24" s="41">
        <f t="shared" si="0"/>
        <v>12000</v>
      </c>
      <c r="E24" s="7"/>
    </row>
    <row r="25" spans="1:6" ht="15" customHeight="1" x14ac:dyDescent="0.2">
      <c r="A25" s="16" t="s">
        <v>31</v>
      </c>
      <c r="B25" s="17">
        <v>10000</v>
      </c>
      <c r="C25" s="41"/>
      <c r="D25" s="41">
        <f t="shared" si="0"/>
        <v>10000</v>
      </c>
      <c r="E25" s="7"/>
    </row>
    <row r="26" spans="1:6" ht="15" customHeight="1" x14ac:dyDescent="0.2">
      <c r="A26" s="16" t="s">
        <v>7</v>
      </c>
      <c r="B26" s="17">
        <v>10000</v>
      </c>
      <c r="C26" s="41"/>
      <c r="D26" s="41">
        <f t="shared" si="0"/>
        <v>10000</v>
      </c>
      <c r="E26" s="7"/>
    </row>
    <row r="27" spans="1:6" ht="15" customHeight="1" x14ac:dyDescent="0.2">
      <c r="A27" s="13" t="s">
        <v>4</v>
      </c>
      <c r="B27" s="17">
        <v>30000</v>
      </c>
      <c r="C27" s="41"/>
      <c r="D27" s="41">
        <f t="shared" si="0"/>
        <v>30000</v>
      </c>
      <c r="E27" s="7"/>
    </row>
    <row r="28" spans="1:6" ht="15" customHeight="1" x14ac:dyDescent="0.2">
      <c r="A28" s="13" t="s">
        <v>59</v>
      </c>
      <c r="B28" s="17">
        <v>0</v>
      </c>
      <c r="C28" s="41">
        <v>4000</v>
      </c>
      <c r="D28" s="41">
        <f t="shared" si="0"/>
        <v>4000</v>
      </c>
      <c r="E28" s="7"/>
    </row>
    <row r="29" spans="1:6" ht="15" customHeight="1" x14ac:dyDescent="0.2">
      <c r="A29" s="13" t="s">
        <v>17</v>
      </c>
      <c r="B29" s="17">
        <v>820000</v>
      </c>
      <c r="C29" s="41"/>
      <c r="D29" s="41">
        <f t="shared" si="0"/>
        <v>820000</v>
      </c>
    </row>
    <row r="30" spans="1:6" ht="15" customHeight="1" x14ac:dyDescent="0.2">
      <c r="A30" s="16" t="s">
        <v>54</v>
      </c>
      <c r="B30" s="18">
        <v>125000</v>
      </c>
      <c r="C30" s="41"/>
      <c r="D30" s="41">
        <f t="shared" si="0"/>
        <v>125000</v>
      </c>
    </row>
    <row r="31" spans="1:6" ht="15" customHeight="1" x14ac:dyDescent="0.2">
      <c r="A31" s="16" t="s">
        <v>3</v>
      </c>
      <c r="B31" s="18">
        <v>90000</v>
      </c>
      <c r="C31" s="41"/>
      <c r="D31" s="41">
        <f t="shared" si="0"/>
        <v>90000</v>
      </c>
    </row>
    <row r="32" spans="1:6" ht="15" customHeight="1" x14ac:dyDescent="0.2">
      <c r="A32" s="16" t="s">
        <v>5</v>
      </c>
      <c r="B32" s="19">
        <v>150000</v>
      </c>
      <c r="C32" s="41"/>
      <c r="D32" s="41">
        <f t="shared" si="0"/>
        <v>150000</v>
      </c>
    </row>
    <row r="33" spans="1:4" ht="15" customHeight="1" x14ac:dyDescent="0.2">
      <c r="A33" s="16" t="s">
        <v>19</v>
      </c>
      <c r="B33" s="19">
        <v>25000</v>
      </c>
      <c r="C33" s="41"/>
      <c r="D33" s="41">
        <f t="shared" si="0"/>
        <v>25000</v>
      </c>
    </row>
    <row r="34" spans="1:4" ht="15" customHeight="1" x14ac:dyDescent="0.2">
      <c r="A34" s="16" t="s">
        <v>55</v>
      </c>
      <c r="B34" s="15">
        <v>100000</v>
      </c>
      <c r="C34" s="41"/>
      <c r="D34" s="41">
        <f t="shared" si="0"/>
        <v>100000</v>
      </c>
    </row>
    <row r="35" spans="1:4" ht="15" customHeight="1" x14ac:dyDescent="0.2">
      <c r="A35" s="20" t="s">
        <v>13</v>
      </c>
      <c r="B35" s="17">
        <v>0</v>
      </c>
      <c r="C35" s="41">
        <v>7000</v>
      </c>
      <c r="D35" s="41">
        <f t="shared" si="0"/>
        <v>7000</v>
      </c>
    </row>
    <row r="36" spans="1:4" ht="15" customHeight="1" thickBot="1" x14ac:dyDescent="0.25">
      <c r="A36" s="16" t="s">
        <v>56</v>
      </c>
      <c r="B36" s="15">
        <v>1000</v>
      </c>
      <c r="C36" s="41"/>
      <c r="D36" s="41">
        <f t="shared" si="0"/>
        <v>1000</v>
      </c>
    </row>
    <row r="37" spans="1:4" ht="18" customHeight="1" thickBot="1" x14ac:dyDescent="0.3">
      <c r="A37" s="32" t="s">
        <v>0</v>
      </c>
      <c r="B37" s="33">
        <f>SUM(B6:B36)</f>
        <v>14394000</v>
      </c>
      <c r="C37" s="50">
        <f>SUM(C6:C36)</f>
        <v>-382700</v>
      </c>
      <c r="D37" s="50">
        <f>SUM(D6:D36)</f>
        <v>14011300</v>
      </c>
    </row>
    <row r="38" spans="1:4" ht="15.75" customHeight="1" thickBot="1" x14ac:dyDescent="0.25">
      <c r="A38" s="29" t="s">
        <v>57</v>
      </c>
      <c r="B38" s="59">
        <v>922040</v>
      </c>
      <c r="C38" s="61">
        <v>1014700</v>
      </c>
      <c r="D38" s="61">
        <f>B38+C38</f>
        <v>1936740</v>
      </c>
    </row>
    <row r="39" spans="1:4" ht="15.75" customHeight="1" thickBot="1" x14ac:dyDescent="0.3">
      <c r="A39" s="31" t="s">
        <v>35</v>
      </c>
      <c r="B39" s="60">
        <f>B37+B38</f>
        <v>15316040</v>
      </c>
      <c r="C39" s="60">
        <f t="shared" ref="C39:D39" si="1">C37+C38</f>
        <v>632000</v>
      </c>
      <c r="D39" s="60">
        <f t="shared" si="1"/>
        <v>15948040</v>
      </c>
    </row>
    <row r="40" spans="1:4" ht="20.25" customHeight="1" x14ac:dyDescent="0.25">
      <c r="A40" s="21"/>
      <c r="B40" s="22"/>
      <c r="C40" s="51"/>
      <c r="D40" s="22"/>
    </row>
    <row r="41" spans="1:4" ht="20.25" customHeight="1" x14ac:dyDescent="0.25">
      <c r="A41" s="21"/>
      <c r="B41" s="22"/>
      <c r="C41" s="52"/>
      <c r="D41" s="52"/>
    </row>
    <row r="42" spans="1:4" ht="14.25" x14ac:dyDescent="0.2">
      <c r="A42" s="2"/>
      <c r="B42" s="11"/>
      <c r="C42" s="52"/>
      <c r="D42" s="52"/>
    </row>
    <row r="43" spans="1:4" ht="14.25" x14ac:dyDescent="0.2">
      <c r="A43" s="62"/>
      <c r="B43" s="63"/>
      <c r="C43" s="52"/>
      <c r="D43" s="52"/>
    </row>
    <row r="44" spans="1:4" ht="18" x14ac:dyDescent="0.25">
      <c r="A44" s="8"/>
      <c r="B44" s="10"/>
      <c r="C44" s="53"/>
      <c r="D44" s="54"/>
    </row>
    <row r="45" spans="1:4" ht="15" x14ac:dyDescent="0.2">
      <c r="C45" s="55"/>
      <c r="D45" s="55"/>
    </row>
    <row r="46" spans="1:4" ht="18" x14ac:dyDescent="0.25">
      <c r="C46" s="56"/>
      <c r="D46" s="22"/>
    </row>
    <row r="47" spans="1:4" x14ac:dyDescent="0.2">
      <c r="C47" s="57"/>
      <c r="D47" s="57"/>
    </row>
    <row r="48" spans="1:4" ht="15" x14ac:dyDescent="0.2">
      <c r="C48" s="58"/>
      <c r="D48" s="55"/>
    </row>
    <row r="49" spans="3:4" ht="18" x14ac:dyDescent="0.25">
      <c r="C49" s="51"/>
      <c r="D49" s="22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WhiteSpace="0" zoomScaleNormal="100" workbookViewId="0">
      <selection sqref="A1:D1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ht="18" x14ac:dyDescent="0.25">
      <c r="A1" s="73" t="s">
        <v>75</v>
      </c>
      <c r="B1" s="73"/>
      <c r="C1" s="74"/>
      <c r="D1" s="74"/>
    </row>
    <row r="2" spans="1:7" ht="18.75" thickBot="1" x14ac:dyDescent="0.3">
      <c r="A2" s="1"/>
      <c r="B2" s="1"/>
      <c r="D2" s="65">
        <v>43977</v>
      </c>
    </row>
    <row r="3" spans="1:7" ht="12.75" customHeight="1" x14ac:dyDescent="0.2">
      <c r="A3" s="69" t="s">
        <v>21</v>
      </c>
      <c r="B3" s="71" t="s">
        <v>36</v>
      </c>
      <c r="C3" s="77" t="s">
        <v>73</v>
      </c>
      <c r="D3" s="75" t="s">
        <v>74</v>
      </c>
    </row>
    <row r="4" spans="1:7" ht="13.5" customHeight="1" thickBot="1" x14ac:dyDescent="0.25">
      <c r="A4" s="79"/>
      <c r="B4" s="72"/>
      <c r="C4" s="78"/>
      <c r="D4" s="76"/>
    </row>
    <row r="5" spans="1:7" ht="13.5" customHeight="1" x14ac:dyDescent="0.2">
      <c r="A5" s="82" t="s">
        <v>76</v>
      </c>
      <c r="B5" s="81"/>
      <c r="C5" s="39">
        <v>350000</v>
      </c>
      <c r="D5" s="83">
        <f>B5+C5</f>
        <v>350000</v>
      </c>
    </row>
    <row r="6" spans="1:7" ht="13.5" customHeight="1" x14ac:dyDescent="0.2">
      <c r="A6" s="13" t="s">
        <v>15</v>
      </c>
      <c r="B6" s="23">
        <v>1000000</v>
      </c>
      <c r="C6" s="80"/>
      <c r="D6" s="40">
        <f>B6+C6</f>
        <v>1000000</v>
      </c>
    </row>
    <row r="7" spans="1:7" ht="12.75" customHeight="1" x14ac:dyDescent="0.2">
      <c r="A7" s="16" t="s">
        <v>30</v>
      </c>
      <c r="B7" s="24">
        <v>45000</v>
      </c>
      <c r="C7" s="40"/>
      <c r="D7" s="40">
        <f>B7+C7</f>
        <v>45000</v>
      </c>
    </row>
    <row r="8" spans="1:7" ht="15" x14ac:dyDescent="0.2">
      <c r="A8" s="16" t="s">
        <v>18</v>
      </c>
      <c r="B8" s="24">
        <v>1000000</v>
      </c>
      <c r="C8" s="41">
        <v>-400000</v>
      </c>
      <c r="D8" s="41">
        <f>B8+C8</f>
        <v>600000</v>
      </c>
    </row>
    <row r="9" spans="1:7" ht="15" x14ac:dyDescent="0.2">
      <c r="A9" s="16" t="s">
        <v>6</v>
      </c>
      <c r="B9" s="24">
        <v>1000000</v>
      </c>
      <c r="C9" s="41">
        <v>400000</v>
      </c>
      <c r="D9" s="41">
        <f>B9+C9</f>
        <v>1400000</v>
      </c>
      <c r="F9" s="3"/>
      <c r="G9" s="3"/>
    </row>
    <row r="10" spans="1:7" ht="15" x14ac:dyDescent="0.2">
      <c r="A10" s="16" t="s">
        <v>39</v>
      </c>
      <c r="B10" s="24">
        <v>800000</v>
      </c>
      <c r="C10" s="41"/>
      <c r="D10" s="41">
        <f t="shared" ref="D10:D47" si="0">B10+C10</f>
        <v>800000</v>
      </c>
    </row>
    <row r="11" spans="1:7" ht="15" x14ac:dyDescent="0.2">
      <c r="A11" s="16" t="s">
        <v>23</v>
      </c>
      <c r="B11" s="24">
        <v>500000</v>
      </c>
      <c r="C11" s="41"/>
      <c r="D11" s="41">
        <f t="shared" si="0"/>
        <v>500000</v>
      </c>
    </row>
    <row r="12" spans="1:7" ht="15" x14ac:dyDescent="0.2">
      <c r="A12" s="16" t="s">
        <v>60</v>
      </c>
      <c r="B12" s="24">
        <v>150000</v>
      </c>
      <c r="C12" s="41"/>
      <c r="D12" s="41">
        <f t="shared" si="0"/>
        <v>150000</v>
      </c>
      <c r="E12" s="7"/>
    </row>
    <row r="13" spans="1:7" ht="15" x14ac:dyDescent="0.2">
      <c r="A13" s="16" t="s">
        <v>61</v>
      </c>
      <c r="B13" s="24">
        <v>15000</v>
      </c>
      <c r="C13" s="42"/>
      <c r="D13" s="41">
        <f t="shared" si="0"/>
        <v>15000</v>
      </c>
    </row>
    <row r="14" spans="1:7" ht="15" x14ac:dyDescent="0.2">
      <c r="A14" s="16" t="s">
        <v>24</v>
      </c>
      <c r="B14" s="24">
        <v>65000</v>
      </c>
      <c r="C14" s="43"/>
      <c r="D14" s="41">
        <f t="shared" si="0"/>
        <v>65000</v>
      </c>
    </row>
    <row r="15" spans="1:7" ht="15" x14ac:dyDescent="0.2">
      <c r="A15" s="16" t="s">
        <v>25</v>
      </c>
      <c r="B15" s="25">
        <v>10000</v>
      </c>
      <c r="C15" s="42"/>
      <c r="D15" s="41">
        <f t="shared" si="0"/>
        <v>10000</v>
      </c>
    </row>
    <row r="16" spans="1:7" ht="15" x14ac:dyDescent="0.2">
      <c r="A16" s="16" t="s">
        <v>31</v>
      </c>
      <c r="B16" s="25">
        <v>300000</v>
      </c>
      <c r="C16" s="43"/>
      <c r="D16" s="41">
        <f t="shared" si="0"/>
        <v>300000</v>
      </c>
    </row>
    <row r="17" spans="1:6" ht="15" x14ac:dyDescent="0.2">
      <c r="A17" s="16" t="s">
        <v>62</v>
      </c>
      <c r="B17" s="25">
        <v>150000</v>
      </c>
      <c r="C17" s="44"/>
      <c r="D17" s="41">
        <f t="shared" si="0"/>
        <v>150000</v>
      </c>
    </row>
    <row r="18" spans="1:6" ht="15" x14ac:dyDescent="0.2">
      <c r="A18" s="16" t="s">
        <v>33</v>
      </c>
      <c r="B18" s="25">
        <v>20000</v>
      </c>
      <c r="C18" s="44"/>
      <c r="D18" s="41">
        <f t="shared" si="0"/>
        <v>20000</v>
      </c>
    </row>
    <row r="19" spans="1:6" ht="15" x14ac:dyDescent="0.2">
      <c r="A19" s="16" t="s">
        <v>20</v>
      </c>
      <c r="B19" s="25">
        <v>50000</v>
      </c>
      <c r="C19" s="44"/>
      <c r="D19" s="41">
        <f t="shared" si="0"/>
        <v>50000</v>
      </c>
    </row>
    <row r="20" spans="1:6" ht="15" x14ac:dyDescent="0.2">
      <c r="A20" s="16" t="s">
        <v>7</v>
      </c>
      <c r="B20" s="24">
        <v>250000</v>
      </c>
      <c r="C20" s="44"/>
      <c r="D20" s="41">
        <f t="shared" si="0"/>
        <v>250000</v>
      </c>
    </row>
    <row r="21" spans="1:6" ht="15" x14ac:dyDescent="0.2">
      <c r="A21" s="16" t="s">
        <v>4</v>
      </c>
      <c r="B21" s="24">
        <v>100000</v>
      </c>
      <c r="C21" s="41"/>
      <c r="D21" s="41">
        <f t="shared" si="0"/>
        <v>100000</v>
      </c>
    </row>
    <row r="22" spans="1:6" ht="15" x14ac:dyDescent="0.2">
      <c r="A22" s="16" t="s">
        <v>63</v>
      </c>
      <c r="B22" s="24">
        <v>135000</v>
      </c>
      <c r="C22" s="41"/>
      <c r="D22" s="41">
        <f t="shared" si="0"/>
        <v>135000</v>
      </c>
    </row>
    <row r="23" spans="1:6" ht="15" x14ac:dyDescent="0.2">
      <c r="A23" s="16" t="s">
        <v>37</v>
      </c>
      <c r="B23" s="24">
        <v>100000</v>
      </c>
      <c r="C23" s="41"/>
      <c r="D23" s="41">
        <f t="shared" si="0"/>
        <v>100000</v>
      </c>
    </row>
    <row r="24" spans="1:6" ht="15" x14ac:dyDescent="0.2">
      <c r="A24" s="16" t="s">
        <v>77</v>
      </c>
      <c r="B24" s="24">
        <v>60000</v>
      </c>
      <c r="C24" s="41">
        <v>21000</v>
      </c>
      <c r="D24" s="41">
        <f t="shared" si="0"/>
        <v>81000</v>
      </c>
      <c r="F24" s="7"/>
    </row>
    <row r="25" spans="1:6" ht="15" x14ac:dyDescent="0.2">
      <c r="A25" s="16" t="s">
        <v>64</v>
      </c>
      <c r="B25" s="24">
        <v>1200000</v>
      </c>
      <c r="C25" s="41"/>
      <c r="D25" s="41">
        <f t="shared" si="0"/>
        <v>1200000</v>
      </c>
      <c r="F25" s="7"/>
    </row>
    <row r="26" spans="1:6" ht="15" x14ac:dyDescent="0.2">
      <c r="A26" s="16" t="s">
        <v>16</v>
      </c>
      <c r="B26" s="24">
        <v>350000</v>
      </c>
      <c r="C26" s="41"/>
      <c r="D26" s="41">
        <f t="shared" si="0"/>
        <v>350000</v>
      </c>
      <c r="E26" s="7"/>
    </row>
    <row r="27" spans="1:6" ht="15" x14ac:dyDescent="0.2">
      <c r="A27" s="16" t="s">
        <v>28</v>
      </c>
      <c r="B27" s="24">
        <v>110000</v>
      </c>
      <c r="C27" s="41"/>
      <c r="D27" s="41">
        <f t="shared" si="0"/>
        <v>110000</v>
      </c>
    </row>
    <row r="28" spans="1:6" ht="15" x14ac:dyDescent="0.2">
      <c r="A28" s="16" t="s">
        <v>8</v>
      </c>
      <c r="B28" s="25">
        <v>1000000</v>
      </c>
      <c r="C28" s="44"/>
      <c r="D28" s="41">
        <f t="shared" si="0"/>
        <v>1000000</v>
      </c>
    </row>
    <row r="29" spans="1:6" ht="15" x14ac:dyDescent="0.2">
      <c r="A29" s="16" t="s">
        <v>3</v>
      </c>
      <c r="B29" s="25">
        <v>250000</v>
      </c>
      <c r="C29" s="41"/>
      <c r="D29" s="41">
        <f t="shared" si="0"/>
        <v>250000</v>
      </c>
    </row>
    <row r="30" spans="1:6" ht="15" x14ac:dyDescent="0.2">
      <c r="A30" s="16" t="s">
        <v>14</v>
      </c>
      <c r="B30" s="25">
        <v>1000000</v>
      </c>
      <c r="C30" s="44"/>
      <c r="D30" s="41">
        <f t="shared" si="0"/>
        <v>1000000</v>
      </c>
      <c r="E30" s="7"/>
    </row>
    <row r="31" spans="1:6" ht="15" x14ac:dyDescent="0.2">
      <c r="A31" s="16" t="s">
        <v>9</v>
      </c>
      <c r="B31" s="26">
        <v>20000</v>
      </c>
      <c r="C31" s="44"/>
      <c r="D31" s="41">
        <f t="shared" si="0"/>
        <v>20000</v>
      </c>
    </row>
    <row r="32" spans="1:6" ht="15" x14ac:dyDescent="0.2">
      <c r="A32" s="16" t="s">
        <v>10</v>
      </c>
      <c r="B32" s="19">
        <v>710000</v>
      </c>
      <c r="C32" s="44"/>
      <c r="D32" s="41">
        <f t="shared" si="0"/>
        <v>710000</v>
      </c>
    </row>
    <row r="33" spans="1:5" ht="15" x14ac:dyDescent="0.2">
      <c r="A33" s="16" t="s">
        <v>65</v>
      </c>
      <c r="B33" s="19">
        <v>324000</v>
      </c>
      <c r="C33" s="44"/>
      <c r="D33" s="41">
        <f t="shared" si="0"/>
        <v>324000</v>
      </c>
    </row>
    <row r="34" spans="1:5" ht="15" x14ac:dyDescent="0.2">
      <c r="A34" s="16" t="s">
        <v>11</v>
      </c>
      <c r="B34" s="15">
        <v>200000</v>
      </c>
      <c r="C34" s="44">
        <v>200000</v>
      </c>
      <c r="D34" s="41">
        <f t="shared" si="0"/>
        <v>400000</v>
      </c>
    </row>
    <row r="35" spans="1:5" ht="15" x14ac:dyDescent="0.2">
      <c r="A35" s="16" t="s">
        <v>34</v>
      </c>
      <c r="B35" s="19">
        <v>200000</v>
      </c>
      <c r="C35" s="44"/>
      <c r="D35" s="41">
        <f t="shared" si="0"/>
        <v>200000</v>
      </c>
    </row>
    <row r="36" spans="1:5" ht="15" x14ac:dyDescent="0.2">
      <c r="A36" s="16" t="s">
        <v>12</v>
      </c>
      <c r="B36" s="15">
        <v>85000</v>
      </c>
      <c r="C36" s="44">
        <v>61000</v>
      </c>
      <c r="D36" s="41">
        <f t="shared" si="0"/>
        <v>146000</v>
      </c>
    </row>
    <row r="37" spans="1:5" ht="15" x14ac:dyDescent="0.2">
      <c r="A37" s="16" t="s">
        <v>38</v>
      </c>
      <c r="B37" s="15">
        <v>30000</v>
      </c>
      <c r="C37" s="41"/>
      <c r="D37" s="41">
        <f t="shared" si="0"/>
        <v>30000</v>
      </c>
      <c r="E37" s="7"/>
    </row>
    <row r="38" spans="1:5" ht="15" x14ac:dyDescent="0.2">
      <c r="A38" s="16" t="s">
        <v>66</v>
      </c>
      <c r="B38" s="15">
        <v>10000</v>
      </c>
      <c r="C38" s="41"/>
      <c r="D38" s="41">
        <f t="shared" si="0"/>
        <v>10000</v>
      </c>
      <c r="E38" s="7"/>
    </row>
    <row r="39" spans="1:5" ht="15" x14ac:dyDescent="0.2">
      <c r="A39" s="16" t="s">
        <v>67</v>
      </c>
      <c r="B39" s="15">
        <v>135000</v>
      </c>
      <c r="C39" s="41"/>
      <c r="D39" s="41">
        <f t="shared" si="0"/>
        <v>135000</v>
      </c>
      <c r="E39" s="7"/>
    </row>
    <row r="40" spans="1:5" ht="15" x14ac:dyDescent="0.2">
      <c r="A40" s="16" t="s">
        <v>22</v>
      </c>
      <c r="B40" s="35">
        <v>1350000</v>
      </c>
      <c r="C40" s="41"/>
      <c r="D40" s="41">
        <f t="shared" si="0"/>
        <v>1350000</v>
      </c>
    </row>
    <row r="41" spans="1:5" ht="15" x14ac:dyDescent="0.2">
      <c r="A41" s="16" t="s">
        <v>68</v>
      </c>
      <c r="B41" s="35">
        <v>30000</v>
      </c>
      <c r="C41" s="41"/>
      <c r="D41" s="41">
        <f t="shared" si="0"/>
        <v>30000</v>
      </c>
    </row>
    <row r="42" spans="1:5" ht="15" x14ac:dyDescent="0.2">
      <c r="A42" s="16" t="s">
        <v>13</v>
      </c>
      <c r="B42" s="35">
        <v>1200000</v>
      </c>
      <c r="C42" s="45"/>
      <c r="D42" s="45">
        <f t="shared" si="0"/>
        <v>1200000</v>
      </c>
    </row>
    <row r="43" spans="1:5" ht="15" x14ac:dyDescent="0.2">
      <c r="A43" s="27" t="s">
        <v>69</v>
      </c>
      <c r="B43" s="35">
        <v>20000</v>
      </c>
      <c r="C43" s="41"/>
      <c r="D43" s="45">
        <f t="shared" si="0"/>
        <v>20000</v>
      </c>
      <c r="E43" s="7"/>
    </row>
    <row r="44" spans="1:5" ht="15" x14ac:dyDescent="0.2">
      <c r="A44" s="16" t="s">
        <v>70</v>
      </c>
      <c r="B44" s="35">
        <v>30000</v>
      </c>
      <c r="C44" s="41"/>
      <c r="D44" s="45">
        <f t="shared" si="0"/>
        <v>30000</v>
      </c>
    </row>
    <row r="45" spans="1:5" ht="15" x14ac:dyDescent="0.2">
      <c r="A45" s="16" t="s">
        <v>71</v>
      </c>
      <c r="B45" s="35">
        <v>781000</v>
      </c>
      <c r="C45" s="41"/>
      <c r="D45" s="45">
        <f t="shared" si="0"/>
        <v>781000</v>
      </c>
    </row>
    <row r="46" spans="1:5" ht="15" x14ac:dyDescent="0.2">
      <c r="A46" s="16" t="s">
        <v>72</v>
      </c>
      <c r="B46" s="35">
        <v>12000</v>
      </c>
      <c r="C46" s="41"/>
      <c r="D46" s="41">
        <f t="shared" si="0"/>
        <v>12000</v>
      </c>
    </row>
    <row r="47" spans="1:5" ht="15.75" thickBot="1" x14ac:dyDescent="0.25">
      <c r="A47" s="34" t="s">
        <v>78</v>
      </c>
      <c r="B47" s="84">
        <v>19000</v>
      </c>
      <c r="C47" s="85"/>
      <c r="D47" s="85">
        <f t="shared" si="0"/>
        <v>19000</v>
      </c>
    </row>
    <row r="48" spans="1:5" ht="18.75" thickBot="1" x14ac:dyDescent="0.3">
      <c r="A48" s="28" t="s">
        <v>0</v>
      </c>
      <c r="B48" s="36">
        <f>SUM(B5:B47)</f>
        <v>14816000</v>
      </c>
      <c r="C48" s="64">
        <f>SUM(C5:C46)</f>
        <v>632000</v>
      </c>
      <c r="D48" s="46">
        <f>SUM(D5:D47)</f>
        <v>15448000</v>
      </c>
    </row>
    <row r="49" spans="1:4" ht="15.75" thickBot="1" x14ac:dyDescent="0.25">
      <c r="A49" s="38" t="s">
        <v>26</v>
      </c>
      <c r="B49" s="37">
        <v>500040</v>
      </c>
      <c r="C49" s="47"/>
      <c r="D49" s="48">
        <f>B49+C49</f>
        <v>500040</v>
      </c>
    </row>
    <row r="50" spans="1:4" ht="16.5" thickBot="1" x14ac:dyDescent="0.3">
      <c r="A50" s="66" t="s">
        <v>27</v>
      </c>
      <c r="B50" s="67">
        <f>B48+B49</f>
        <v>15316040</v>
      </c>
      <c r="C50" s="30">
        <f t="shared" ref="C50:D50" si="1">C48+C49</f>
        <v>632000</v>
      </c>
      <c r="D50" s="68">
        <f t="shared" si="1"/>
        <v>15948040</v>
      </c>
    </row>
    <row r="52" spans="1:4" x14ac:dyDescent="0.2">
      <c r="B52" s="3"/>
    </row>
    <row r="53" spans="1:4" x14ac:dyDescent="0.2">
      <c r="B53" s="3"/>
    </row>
    <row r="54" spans="1:4" x14ac:dyDescent="0.2">
      <c r="B54" s="3"/>
    </row>
    <row r="55" spans="1:4" x14ac:dyDescent="0.2">
      <c r="B55" s="3"/>
    </row>
    <row r="56" spans="1:4" x14ac:dyDescent="0.2">
      <c r="B56" s="3"/>
    </row>
    <row r="57" spans="1:4" s="5" customFormat="1" x14ac:dyDescent="0.2">
      <c r="B57" s="6"/>
    </row>
    <row r="60" spans="1:4" x14ac:dyDescent="0.2">
      <c r="B60" s="3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s="5" customFormat="1" x14ac:dyDescent="0.2">
      <c r="B68" s="6"/>
    </row>
    <row r="69" spans="2:2" x14ac:dyDescent="0.2">
      <c r="B69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2020-05-26T08:00:03Z</cp:lastPrinted>
  <dcterms:created xsi:type="dcterms:W3CDTF">2008-02-28T18:23:09Z</dcterms:created>
  <dcterms:modified xsi:type="dcterms:W3CDTF">2020-05-26T08:00:06Z</dcterms:modified>
</cp:coreProperties>
</file>